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6012K-04\Desktop\"/>
    </mc:Choice>
  </mc:AlternateContent>
  <xr:revisionPtr revIDLastSave="0" documentId="8_{0C1FECFE-F8E7-44C4-9FE5-24429168684A}" xr6:coauthVersionLast="47" xr6:coauthVersionMax="47" xr10:uidLastSave="{00000000-0000-0000-0000-000000000000}"/>
  <bookViews>
    <workbookView xWindow="-120" yWindow="-120" windowWidth="29040" windowHeight="15840" xr2:uid="{487FEE30-366C-4D4C-87F2-1AA732BF204E}"/>
  </bookViews>
  <sheets>
    <sheet name="注文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F31" i="1"/>
  <c r="F30" i="1"/>
  <c r="F29" i="1"/>
  <c r="F28" i="1"/>
  <c r="F27" i="1"/>
  <c r="F26" i="1"/>
  <c r="F25" i="1"/>
  <c r="F24" i="1"/>
  <c r="F23" i="1"/>
  <c r="F22" i="1"/>
  <c r="F21" i="1"/>
  <c r="F17" i="1"/>
  <c r="F33" i="1" l="1"/>
</calcChain>
</file>

<file path=xl/sharedStrings.xml><?xml version="1.0" encoding="utf-8"?>
<sst xmlns="http://schemas.openxmlformats.org/spreadsheetml/2006/main" count="76" uniqueCount="61">
  <si>
    <t>書籍注文書</t>
    <rPh sb="0" eb="5">
      <t>ショセキチュウモンショ</t>
    </rPh>
    <phoneticPr fontId="2"/>
  </si>
  <si>
    <t>注 文 日</t>
    <rPh sb="0" eb="1">
      <t>チュウ</t>
    </rPh>
    <rPh sb="2" eb="3">
      <t>ブン</t>
    </rPh>
    <rPh sb="4" eb="5">
      <t>ビ</t>
    </rPh>
    <phoneticPr fontId="2"/>
  </si>
  <si>
    <t>お届先名</t>
    <rPh sb="1" eb="2">
      <t>トド</t>
    </rPh>
    <rPh sb="2" eb="3">
      <t>サキ</t>
    </rPh>
    <rPh sb="3" eb="4">
      <t>メイ</t>
    </rPh>
    <phoneticPr fontId="2"/>
  </si>
  <si>
    <t>住　　所</t>
    <rPh sb="0" eb="1">
      <t>スミ</t>
    </rPh>
    <rPh sb="3" eb="4">
      <t>ショ</t>
    </rPh>
    <phoneticPr fontId="2"/>
  </si>
  <si>
    <t>〒</t>
    <phoneticPr fontId="2"/>
  </si>
  <si>
    <t>電話番号</t>
    <rPh sb="0" eb="4">
      <t>デンワバンゴウ</t>
    </rPh>
    <phoneticPr fontId="2"/>
  </si>
  <si>
    <t>請求書の宛名（お届先と異なる場合）</t>
    <rPh sb="0" eb="3">
      <t>セイキュウショ</t>
    </rPh>
    <rPh sb="4" eb="6">
      <t>アテナ</t>
    </rPh>
    <rPh sb="8" eb="9">
      <t>トド</t>
    </rPh>
    <rPh sb="9" eb="10">
      <t>サキ</t>
    </rPh>
    <rPh sb="11" eb="12">
      <t>コト</t>
    </rPh>
    <rPh sb="14" eb="16">
      <t>バアイ</t>
    </rPh>
    <phoneticPr fontId="2"/>
  </si>
  <si>
    <t>区 分</t>
    <rPh sb="0" eb="1">
      <t>ク</t>
    </rPh>
    <rPh sb="2" eb="3">
      <t>ブン</t>
    </rPh>
    <phoneticPr fontId="2"/>
  </si>
  <si>
    <t>コード</t>
    <phoneticPr fontId="2"/>
  </si>
  <si>
    <t>数 量</t>
    <rPh sb="0" eb="1">
      <t>カズ</t>
    </rPh>
    <rPh sb="2" eb="3">
      <t>リョウ</t>
    </rPh>
    <phoneticPr fontId="2"/>
  </si>
  <si>
    <t>価格（税込）</t>
    <rPh sb="0" eb="2">
      <t>カカク</t>
    </rPh>
    <rPh sb="3" eb="5">
      <t>ゼイコ</t>
    </rPh>
    <phoneticPr fontId="2"/>
  </si>
  <si>
    <t>金 額</t>
    <rPh sb="0" eb="1">
      <t>キン</t>
    </rPh>
    <rPh sb="2" eb="3">
      <t>ガク</t>
    </rPh>
    <phoneticPr fontId="2"/>
  </si>
  <si>
    <t>刊　行　物　名</t>
    <phoneticPr fontId="2"/>
  </si>
  <si>
    <t>発行日・版等</t>
    <rPh sb="0" eb="2">
      <t>ハッコウ</t>
    </rPh>
    <rPh sb="2" eb="3">
      <t>ビ</t>
    </rPh>
    <rPh sb="4" eb="5">
      <t>ハン</t>
    </rPh>
    <rPh sb="5" eb="6">
      <t>トウ</t>
    </rPh>
    <phoneticPr fontId="2"/>
  </si>
  <si>
    <t>備　考</t>
    <rPh sb="0" eb="1">
      <t>ビ</t>
    </rPh>
    <rPh sb="2" eb="3">
      <t>コウ</t>
    </rPh>
    <phoneticPr fontId="2"/>
  </si>
  <si>
    <t>消防設備士試験準備用テキスト</t>
    <rPh sb="0" eb="2">
      <t>ショウボウ</t>
    </rPh>
    <rPh sb="2" eb="4">
      <t>セツビ</t>
    </rPh>
    <rPh sb="4" eb="5">
      <t>シ</t>
    </rPh>
    <rPh sb="5" eb="7">
      <t>シケン</t>
    </rPh>
    <rPh sb="7" eb="9">
      <t>ジュンビ</t>
    </rPh>
    <rPh sb="9" eb="10">
      <t>ヨウ</t>
    </rPh>
    <phoneticPr fontId="2"/>
  </si>
  <si>
    <t>消防設備六法　</t>
    <phoneticPr fontId="2"/>
  </si>
  <si>
    <t>消防設備士受験直前対策</t>
    <rPh sb="0" eb="2">
      <t>ショウボウ</t>
    </rPh>
    <rPh sb="2" eb="4">
      <t>セツビ</t>
    </rPh>
    <rPh sb="4" eb="5">
      <t>シ</t>
    </rPh>
    <rPh sb="5" eb="7">
      <t>ジュケン</t>
    </rPh>
    <rPh sb="7" eb="9">
      <t>チョクゼン</t>
    </rPh>
    <rPh sb="9" eb="11">
      <t>タイサク</t>
    </rPh>
    <phoneticPr fontId="2"/>
  </si>
  <si>
    <t>第1･2･3類</t>
    <phoneticPr fontId="2"/>
  </si>
  <si>
    <t>R7年4月・１３版</t>
    <rPh sb="2" eb="3">
      <t>ネン</t>
    </rPh>
    <rPh sb="4" eb="5">
      <t>ガツ</t>
    </rPh>
    <rPh sb="8" eb="9">
      <t>ハン</t>
    </rPh>
    <phoneticPr fontId="2"/>
  </si>
  <si>
    <t>〃</t>
    <phoneticPr fontId="2"/>
  </si>
  <si>
    <t>第4・7類</t>
    <phoneticPr fontId="2"/>
  </si>
  <si>
    <t>第5・6類</t>
    <phoneticPr fontId="2"/>
  </si>
  <si>
    <t>消防用設備等基本テキスト</t>
    <rPh sb="6" eb="8">
      <t>キホン</t>
    </rPh>
    <phoneticPr fontId="2"/>
  </si>
  <si>
    <t>消火設備</t>
    <phoneticPr fontId="2"/>
  </si>
  <si>
    <t>R6.4/25・１２版</t>
    <rPh sb="10" eb="11">
      <t>ハン</t>
    </rPh>
    <phoneticPr fontId="2"/>
  </si>
  <si>
    <t>在庫切れ</t>
    <rPh sb="0" eb="3">
      <t>ザイコキ</t>
    </rPh>
    <phoneticPr fontId="2"/>
  </si>
  <si>
    <t>警報設備</t>
    <phoneticPr fontId="2"/>
  </si>
  <si>
    <t>避難・消火器</t>
    <rPh sb="0" eb="2">
      <t>ヒナン</t>
    </rPh>
    <rPh sb="3" eb="6">
      <t>ショウカキ</t>
    </rPh>
    <phoneticPr fontId="2"/>
  </si>
  <si>
    <t>電気と機械の基礎知識</t>
    <phoneticPr fontId="2"/>
  </si>
  <si>
    <t>R6.7/1・１３版</t>
    <rPh sb="9" eb="10">
      <t>ハン</t>
    </rPh>
    <phoneticPr fontId="2"/>
  </si>
  <si>
    <t>消防設備士受験対策例題集</t>
    <rPh sb="0" eb="2">
      <t>ショウボウ</t>
    </rPh>
    <rPh sb="2" eb="4">
      <t>セツビ</t>
    </rPh>
    <rPh sb="4" eb="5">
      <t>シ</t>
    </rPh>
    <rPh sb="5" eb="7">
      <t>ジュケン</t>
    </rPh>
    <rPh sb="7" eb="9">
      <t>タイサク</t>
    </rPh>
    <rPh sb="9" eb="11">
      <t>レイダイ</t>
    </rPh>
    <rPh sb="11" eb="12">
      <t>シュウ</t>
    </rPh>
    <phoneticPr fontId="2"/>
  </si>
  <si>
    <t>法令編</t>
    <rPh sb="0" eb="2">
      <t>ホウレイ</t>
    </rPh>
    <rPh sb="2" eb="3">
      <t>ヘン</t>
    </rPh>
    <phoneticPr fontId="2"/>
  </si>
  <si>
    <t>第１類</t>
    <phoneticPr fontId="2"/>
  </si>
  <si>
    <t>第４類</t>
    <phoneticPr fontId="2"/>
  </si>
  <si>
    <t>第６類</t>
    <phoneticPr fontId="2"/>
  </si>
  <si>
    <t>実務参考図書</t>
    <phoneticPr fontId="2"/>
  </si>
  <si>
    <t>消防用設備等試験実務必携</t>
    <rPh sb="0" eb="3">
      <t>ショウボウヨウ</t>
    </rPh>
    <rPh sb="3" eb="5">
      <t>セツビ</t>
    </rPh>
    <rPh sb="5" eb="6">
      <t>トウ</t>
    </rPh>
    <rPh sb="6" eb="8">
      <t>シケン</t>
    </rPh>
    <rPh sb="8" eb="10">
      <t>ジツム</t>
    </rPh>
    <phoneticPr fontId="2"/>
  </si>
  <si>
    <t>R7年5月・１２版</t>
    <rPh sb="2" eb="3">
      <t>ネン</t>
    </rPh>
    <rPh sb="4" eb="5">
      <t>ガツ</t>
    </rPh>
    <rPh sb="8" eb="9">
      <t>ハン</t>
    </rPh>
    <phoneticPr fontId="2"/>
  </si>
  <si>
    <t>消防用設備等点検実務必携</t>
    <rPh sb="0" eb="3">
      <t>ショウボウヨウ</t>
    </rPh>
    <rPh sb="3" eb="5">
      <t>セツビ</t>
    </rPh>
    <rPh sb="5" eb="6">
      <t>トウ</t>
    </rPh>
    <rPh sb="6" eb="8">
      <t>テンケン</t>
    </rPh>
    <phoneticPr fontId="2"/>
  </si>
  <si>
    <t>R5.5/1・２０版</t>
    <rPh sb="9" eb="10">
      <t>ハン</t>
    </rPh>
    <phoneticPr fontId="2"/>
  </si>
  <si>
    <t>防火対象物・防災管理点検実務必携　</t>
    <rPh sb="0" eb="2">
      <t>ボウカ</t>
    </rPh>
    <rPh sb="2" eb="5">
      <t>タイショウブツ</t>
    </rPh>
    <rPh sb="6" eb="8">
      <t>ボウサイ</t>
    </rPh>
    <rPh sb="8" eb="10">
      <t>カンリ</t>
    </rPh>
    <rPh sb="10" eb="12">
      <t>テンケン</t>
    </rPh>
    <rPh sb="12" eb="14">
      <t>ジツム</t>
    </rPh>
    <rPh sb="14" eb="16">
      <t>ヒッケイ</t>
    </rPh>
    <phoneticPr fontId="2"/>
  </si>
  <si>
    <t>R5.9/1・５版</t>
    <rPh sb="8" eb="9">
      <t>ハン</t>
    </rPh>
    <phoneticPr fontId="2"/>
  </si>
  <si>
    <t>合 計 数 量</t>
    <rPh sb="0" eb="1">
      <t>ゴウ</t>
    </rPh>
    <rPh sb="2" eb="3">
      <t>ケイ</t>
    </rPh>
    <rPh sb="4" eb="5">
      <t>カズ</t>
    </rPh>
    <rPh sb="6" eb="7">
      <t>リョウ</t>
    </rPh>
    <phoneticPr fontId="2"/>
  </si>
  <si>
    <t>金額</t>
    <rPh sb="0" eb="2">
      <t>キンガク</t>
    </rPh>
    <phoneticPr fontId="2"/>
  </si>
  <si>
    <t>円（消費税込）</t>
    <rPh sb="0" eb="1">
      <t>エン</t>
    </rPh>
    <rPh sb="2" eb="5">
      <t>ショウヒゼイ</t>
    </rPh>
    <rPh sb="5" eb="6">
      <t>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</si>
  <si>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</si>
  <si>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</si>
  <si>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ご担当者</t>
    <rPh sb="1" eb="4">
      <t>タントウシャ</t>
    </rPh>
    <phoneticPr fontId="2"/>
  </si>
  <si>
    <t>ﾒｰﾙｱﾄﾞﾚｽ</t>
    <phoneticPr fontId="2"/>
  </si>
  <si>
    <t>　指定の口座にお振込みをお願いします。送料及び振込手数料は、お客様のご負担となりますので、ご了承ください。</t>
    <rPh sb="19" eb="21">
      <t>ソウリョウ</t>
    </rPh>
    <rPh sb="21" eb="22">
      <t>オヨ</t>
    </rPh>
    <rPh sb="23" eb="28">
      <t>フリコミテスウリョウ</t>
    </rPh>
    <rPh sb="31" eb="33">
      <t>キャクサマ</t>
    </rPh>
    <rPh sb="35" eb="37">
      <t>フタン</t>
    </rPh>
    <rPh sb="46" eb="48">
      <t>リョウショウ</t>
    </rPh>
    <phoneticPr fontId="2"/>
  </si>
  <si>
    <t>一般財団法人福岡県消防設備安全協会　TEL：092-409-7936</t>
    <rPh sb="0" eb="2">
      <t>イッパン</t>
    </rPh>
    <rPh sb="2" eb="6">
      <t>ザイダンホウジン</t>
    </rPh>
    <rPh sb="6" eb="9">
      <t>フクオカケン</t>
    </rPh>
    <rPh sb="9" eb="17">
      <t>ショウボウセツビアンゼンキョウカイ</t>
    </rPh>
    <phoneticPr fontId="2"/>
  </si>
  <si>
    <t>※商品のみが先に送付されます。請求書は後日、ご記入いただいたメール宛に送付させていただきます。</t>
    <rPh sb="1" eb="3">
      <t>ショウヒン</t>
    </rPh>
    <rPh sb="6" eb="7">
      <t>サキ</t>
    </rPh>
    <rPh sb="8" eb="10">
      <t>ソウフ</t>
    </rPh>
    <rPh sb="23" eb="25">
      <t>キニュウ</t>
    </rPh>
    <rPh sb="33" eb="34">
      <t>アテ</t>
    </rPh>
    <phoneticPr fontId="2"/>
  </si>
  <si>
    <t>　ご不明な点がございましたら、下記までご連絡をお願いします。どうぞよろしくお願い申し上げます。</t>
    <rPh sb="2" eb="4">
      <t>フメイ</t>
    </rPh>
    <rPh sb="5" eb="6">
      <t>テン</t>
    </rPh>
    <rPh sb="15" eb="17">
      <t>カキ</t>
    </rPh>
    <rPh sb="20" eb="22">
      <t>レンラク</t>
    </rPh>
    <rPh sb="24" eb="25">
      <t>ネガ</t>
    </rPh>
    <rPh sb="38" eb="39">
      <t>ネガ</t>
    </rPh>
    <rPh sb="40" eb="41">
      <t>モウ</t>
    </rPh>
    <rPh sb="42" eb="43">
      <t>ア</t>
    </rPh>
    <phoneticPr fontId="2"/>
  </si>
  <si>
    <t xml:space="preserve">福岡県消防設備安全協会 </t>
    <rPh sb="0" eb="3">
      <t>フクオカケン</t>
    </rPh>
    <rPh sb="3" eb="5">
      <t>ショウボウ</t>
    </rPh>
    <rPh sb="5" eb="7">
      <t>セツビ</t>
    </rPh>
    <rPh sb="7" eb="9">
      <t>アンゼン</t>
    </rPh>
    <rPh sb="9" eb="11">
      <t>キョウカイ</t>
    </rPh>
    <phoneticPr fontId="2"/>
  </si>
  <si>
    <t>FAX：092-409-7937</t>
    <phoneticPr fontId="2"/>
  </si>
  <si>
    <t>※太枠内をご記入の上、メール又はFAXにてお申込みください。</t>
    <rPh sb="1" eb="4">
      <t>フトワクナイ</t>
    </rPh>
    <rPh sb="6" eb="8">
      <t>キニュウ</t>
    </rPh>
    <rPh sb="9" eb="10">
      <t>ウエ</t>
    </rPh>
    <rPh sb="14" eb="15">
      <t>マタ</t>
    </rPh>
    <rPh sb="22" eb="24">
      <t>モウシコ</t>
    </rPh>
    <phoneticPr fontId="2"/>
  </si>
  <si>
    <t>令和7年版</t>
    <rPh sb="0" eb="2">
      <t>レイワ</t>
    </rPh>
    <rPh sb="3" eb="4">
      <t>ネン</t>
    </rPh>
    <rPh sb="4" eb="5">
      <t>バン</t>
    </rPh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</si>
  <si>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</si>
  <si>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年</t>
    <phoneticPr fontId="2"/>
  </si>
  <si>
    <t>✉：fukuoka@fsak.jp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</si>
</sst>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name val="メイリオ"/>
      <family val="3"/>
      <charset val="128"/>
    </font>
    <font>
      <b/>
      <sz val="1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FF0000"/>
      <name val="游ゴシック Medium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8" fillId="0" borderId="29" xfId="0" applyFont="1" applyBorder="1" applyAlignment="1">
      <alignment horizontal="center" vertical="center"/>
    </xf>
    <xf numFmtId="176" fontId="10" fillId="0" borderId="34" xfId="0" applyNumberFormat="1" applyFont="1" applyBorder="1" applyAlignment="1" applyProtection="1">
      <alignment horizontal="center" vertical="center"/>
      <protection locked="0"/>
    </xf>
    <xf numFmtId="176" fontId="10" fillId="0" borderId="42" xfId="0" applyNumberFormat="1" applyFont="1" applyBorder="1" applyAlignment="1" applyProtection="1">
      <alignment horizontal="center" vertical="center"/>
      <protection locked="0"/>
    </xf>
    <xf numFmtId="176" fontId="10" fillId="0" borderId="46" xfId="0" applyNumberFormat="1" applyFont="1" applyBorder="1" applyAlignment="1" applyProtection="1">
      <alignment horizontal="center" vertical="center"/>
      <protection locked="0"/>
    </xf>
    <xf numFmtId="176" fontId="10" fillId="0" borderId="50" xfId="0" applyNumberFormat="1" applyFont="1" applyBorder="1" applyAlignment="1" applyProtection="1">
      <alignment horizontal="center" vertical="center"/>
      <protection locked="0"/>
    </xf>
    <xf numFmtId="176" fontId="10" fillId="0" borderId="61" xfId="0" applyNumberFormat="1" applyFont="1" applyBorder="1" applyAlignment="1" applyProtection="1">
      <alignment horizontal="center" vertical="center"/>
      <protection locked="0"/>
    </xf>
    <xf numFmtId="176" fontId="10" fillId="0" borderId="0" xfId="0" applyNumberFormat="1" applyFont="1" applyAlignment="1" applyProtection="1">
      <alignment horizontal="right" vertical="center"/>
      <protection locked="0"/>
    </xf>
    <xf numFmtId="176" fontId="3" fillId="0" borderId="13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vertical="center"/>
    </xf>
    <xf numFmtId="176" fontId="3" fillId="0" borderId="43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176" fontId="3" fillId="0" borderId="40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10" fillId="0" borderId="16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0" fontId="14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0" borderId="41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176" fontId="3" fillId="0" borderId="52" xfId="0" applyNumberFormat="1" applyFont="1" applyBorder="1" applyAlignment="1">
      <alignment horizontal="right" vertical="center"/>
    </xf>
    <xf numFmtId="0" fontId="3" fillId="0" borderId="55" xfId="0" applyFont="1" applyBorder="1" applyAlignment="1">
      <alignment vertical="center"/>
    </xf>
    <xf numFmtId="176" fontId="3" fillId="0" borderId="57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176" fontId="3" fillId="0" borderId="62" xfId="0" applyNumberFormat="1" applyFont="1" applyBorder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0" fillId="0" borderId="52" xfId="0" applyBorder="1" applyAlignment="1">
      <alignment horizontal="center" vertical="center" shrinkToFit="1"/>
    </xf>
    <xf numFmtId="176" fontId="10" fillId="0" borderId="3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/>
    </xf>
    <xf numFmtId="0" fontId="0" fillId="0" borderId="19" xfId="0" applyBorder="1" applyAlignment="1">
      <alignment horizontal="center" vertical="center" shrinkToFit="1"/>
    </xf>
    <xf numFmtId="0" fontId="11" fillId="0" borderId="18" xfId="0" applyFont="1" applyBorder="1" applyAlignment="1">
      <alignment vertical="center"/>
    </xf>
    <xf numFmtId="49" fontId="10" fillId="0" borderId="18" xfId="0" applyNumberFormat="1" applyFont="1" applyBorder="1" applyAlignment="1">
      <alignment horizontal="center"/>
    </xf>
    <xf numFmtId="49" fontId="13" fillId="0" borderId="3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3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41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13" fillId="0" borderId="39" xfId="0" applyFont="1" applyBorder="1" applyAlignment="1">
      <alignment horizontal="center" vertical="center" textRotation="255" shrinkToFit="1"/>
    </xf>
    <xf numFmtId="0" fontId="13" fillId="0" borderId="40" xfId="0" applyFont="1" applyBorder="1" applyAlignment="1">
      <alignment horizontal="center" vertical="center" textRotation="255" shrinkToFit="1"/>
    </xf>
    <xf numFmtId="0" fontId="13" fillId="0" borderId="27" xfId="0" applyFont="1" applyBorder="1" applyAlignment="1">
      <alignment horizontal="center" vertical="center" textRotation="255" shrinkToFit="1"/>
    </xf>
    <xf numFmtId="0" fontId="13" fillId="0" borderId="28" xfId="0" applyFont="1" applyBorder="1" applyAlignment="1">
      <alignment horizontal="center" vertical="center" textRotation="255" shrinkToFit="1"/>
    </xf>
    <xf numFmtId="0" fontId="3" fillId="0" borderId="41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1" fillId="0" borderId="4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BB7D-C054-41A6-94D1-48DCCEDE91AF}">
  <dimension ref="A1:L38"/>
  <sheetViews>
    <sheetView showZeros="0" tabSelected="1" view="pageBreakPreview" zoomScale="70" zoomScaleNormal="100" zoomScaleSheetLayoutView="70" workbookViewId="0">
      <selection activeCell="G10" sqref="G10"/>
    </sheetView>
  </sheetViews>
  <sheetFormatPr defaultRowHeight="12" x14ac:dyDescent="0.15"/>
  <cols>
    <col min="1" max="1" width="2.625" style="1" customWidth="1"/>
    <col min="2" max="2" width="2.375" style="1" customWidth="1"/>
    <col min="3" max="3" width="8.75" style="1" customWidth="1"/>
    <col min="4" max="4" width="8.625" style="1" customWidth="1"/>
    <col min="5" max="5" width="9.625" style="1" customWidth="1"/>
    <col min="6" max="6" width="8.875" style="1" customWidth="1"/>
    <col min="7" max="7" width="10.125" style="1" customWidth="1"/>
    <col min="8" max="8" width="12.125" style="1" customWidth="1"/>
    <col min="9" max="9" width="12.25" style="1" customWidth="1"/>
    <col min="10" max="10" width="1.875" style="1" customWidth="1"/>
    <col min="11" max="11" width="14.375" style="1" customWidth="1"/>
    <col min="12" max="12" width="11.875" style="1" customWidth="1"/>
    <col min="13" max="16384" width="9" style="1"/>
  </cols>
  <sheetData>
    <row r="1" spans="1:12" ht="18" customHeight="1" x14ac:dyDescent="0.15">
      <c r="A1" s="93" t="s">
        <v>54</v>
      </c>
      <c r="B1" s="93"/>
      <c r="C1" s="93"/>
      <c r="D1" s="93"/>
      <c r="E1" s="93"/>
      <c r="F1" s="93"/>
      <c r="G1" s="94" t="s">
        <v>60</v>
      </c>
      <c r="H1" s="94"/>
      <c r="I1" s="94"/>
      <c r="J1" s="94"/>
      <c r="K1" s="94"/>
      <c r="L1" s="94"/>
    </row>
    <row r="2" spans="1:12" ht="18" customHeight="1" x14ac:dyDescent="0.15">
      <c r="A2" s="93"/>
      <c r="B2" s="93"/>
      <c r="C2" s="93"/>
      <c r="D2" s="93"/>
      <c r="E2" s="93"/>
      <c r="F2" s="93"/>
      <c r="G2" s="94"/>
      <c r="H2" s="94"/>
      <c r="I2" s="94"/>
      <c r="J2" s="94"/>
      <c r="K2" s="94"/>
      <c r="L2" s="94"/>
    </row>
    <row r="3" spans="1:12" ht="18" customHeight="1" x14ac:dyDescent="0.15">
      <c r="A3" s="28"/>
      <c r="B3" s="28"/>
      <c r="C3" s="28"/>
      <c r="D3" s="28"/>
      <c r="E3" s="28"/>
      <c r="F3" s="28"/>
      <c r="G3" s="94" t="s">
        <v>55</v>
      </c>
      <c r="H3" s="94"/>
      <c r="I3" s="94"/>
      <c r="J3" s="94"/>
      <c r="K3" s="94"/>
      <c r="L3" s="29"/>
    </row>
    <row r="4" spans="1:12" ht="18" customHeight="1" thickBot="1" x14ac:dyDescent="0.2">
      <c r="A4" s="30"/>
      <c r="B4" s="30"/>
      <c r="C4" s="30"/>
      <c r="D4" s="30"/>
      <c r="E4" s="30"/>
      <c r="F4" s="30"/>
      <c r="G4" s="94"/>
      <c r="H4" s="94"/>
      <c r="I4" s="94"/>
      <c r="J4" s="94"/>
      <c r="K4" s="94"/>
      <c r="L4" s="30"/>
    </row>
    <row r="5" spans="1:12" ht="15.75" customHeight="1" thickTop="1" x14ac:dyDescent="0.15">
      <c r="A5" s="82" t="s">
        <v>0</v>
      </c>
      <c r="B5" s="83"/>
      <c r="C5" s="83"/>
      <c r="D5" s="84"/>
      <c r="E5" s="88" t="s">
        <v>56</v>
      </c>
      <c r="F5" s="89"/>
      <c r="G5" s="89"/>
      <c r="H5" s="89"/>
      <c r="I5" s="89"/>
      <c r="J5" s="89"/>
      <c r="K5" s="89"/>
      <c r="L5" s="89"/>
    </row>
    <row r="6" spans="1:12" ht="15.75" customHeight="1" thickBot="1" x14ac:dyDescent="0.2">
      <c r="A6" s="85"/>
      <c r="B6" s="86"/>
      <c r="C6" s="86"/>
      <c r="D6" s="87"/>
      <c r="E6" s="88"/>
      <c r="F6" s="89"/>
      <c r="G6" s="89"/>
      <c r="H6" s="89"/>
      <c r="I6" s="89"/>
      <c r="J6" s="89"/>
      <c r="K6" s="89"/>
      <c r="L6" s="89"/>
    </row>
    <row r="7" spans="1:12" ht="10.5" customHeight="1" thickTop="1" x14ac:dyDescent="0.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0.5" customHeight="1" thickBo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7" customHeight="1" thickTop="1" x14ac:dyDescent="0.15">
      <c r="A9" s="90" t="s">
        <v>1</v>
      </c>
      <c r="B9" s="91"/>
      <c r="C9" s="92"/>
      <c r="D9" s="3"/>
      <c r="E9" s="32" t="s">
        <v>59</v>
      </c>
      <c r="F9" s="3"/>
      <c r="G9" s="32" t="s">
        <v>46</v>
      </c>
      <c r="H9" s="3"/>
      <c r="I9" s="33" t="s">
        <v>47</v>
      </c>
      <c r="J9" s="3"/>
      <c r="K9" s="3"/>
      <c r="L9" s="4"/>
    </row>
    <row r="10" spans="1:12" ht="27" customHeight="1" x14ac:dyDescent="0.15">
      <c r="A10" s="79" t="s">
        <v>2</v>
      </c>
      <c r="B10" s="80"/>
      <c r="C10" s="81"/>
      <c r="D10" s="6"/>
      <c r="E10" s="6"/>
      <c r="F10" s="7"/>
      <c r="G10" s="7"/>
      <c r="H10" s="6"/>
      <c r="I10" s="34" t="s">
        <v>48</v>
      </c>
      <c r="J10" s="26"/>
      <c r="K10" s="6"/>
      <c r="L10" s="8"/>
    </row>
    <row r="11" spans="1:12" ht="27" customHeight="1" x14ac:dyDescent="0.15">
      <c r="A11" s="79" t="s">
        <v>3</v>
      </c>
      <c r="B11" s="80"/>
      <c r="C11" s="81"/>
      <c r="D11" s="6" t="s">
        <v>4</v>
      </c>
      <c r="E11" s="6"/>
      <c r="F11" s="10"/>
      <c r="G11" s="10"/>
      <c r="H11" s="9"/>
      <c r="I11" s="9"/>
      <c r="J11" s="9"/>
      <c r="K11" s="9"/>
      <c r="L11" s="11"/>
    </row>
    <row r="12" spans="1:12" ht="27" customHeight="1" x14ac:dyDescent="0.15">
      <c r="A12" s="79" t="s">
        <v>5</v>
      </c>
      <c r="B12" s="80"/>
      <c r="C12" s="80"/>
      <c r="D12" s="26"/>
      <c r="E12" s="6"/>
      <c r="F12" s="7"/>
      <c r="G12" s="27"/>
      <c r="H12" s="35" t="s">
        <v>49</v>
      </c>
      <c r="I12" s="5"/>
      <c r="J12" s="6"/>
      <c r="L12" s="8"/>
    </row>
    <row r="13" spans="1:12" ht="27" customHeight="1" thickBot="1" x14ac:dyDescent="0.2">
      <c r="A13" s="95" t="s">
        <v>6</v>
      </c>
      <c r="B13" s="96"/>
      <c r="C13" s="96"/>
      <c r="D13" s="96"/>
      <c r="E13" s="97"/>
      <c r="F13" s="12"/>
      <c r="G13" s="13"/>
      <c r="H13" s="14"/>
      <c r="I13" s="15"/>
      <c r="J13" s="15"/>
      <c r="K13" s="15"/>
      <c r="L13" s="16"/>
    </row>
    <row r="14" spans="1:12" ht="15.75" customHeight="1" thickTop="1" x14ac:dyDescent="0.15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</row>
    <row r="15" spans="1:12" ht="9.75" customHeight="1" thickBot="1" x14ac:dyDescent="0.2">
      <c r="A15" s="99"/>
      <c r="B15" s="99"/>
      <c r="C15" s="99"/>
      <c r="D15" s="100"/>
      <c r="E15" s="99"/>
      <c r="F15" s="99"/>
      <c r="G15" s="99"/>
      <c r="H15" s="99"/>
      <c r="I15" s="99"/>
      <c r="J15" s="99"/>
      <c r="K15" s="99"/>
      <c r="L15" s="99"/>
    </row>
    <row r="16" spans="1:12" ht="31.5" customHeight="1" thickTop="1" x14ac:dyDescent="0.15">
      <c r="A16" s="101" t="s">
        <v>7</v>
      </c>
      <c r="B16" s="102"/>
      <c r="C16" s="37" t="s">
        <v>8</v>
      </c>
      <c r="D16" s="17" t="s">
        <v>9</v>
      </c>
      <c r="E16" s="46" t="s">
        <v>10</v>
      </c>
      <c r="F16" s="54" t="s">
        <v>11</v>
      </c>
      <c r="G16" s="101" t="s">
        <v>12</v>
      </c>
      <c r="H16" s="103"/>
      <c r="I16" s="103"/>
      <c r="J16" s="101" t="s">
        <v>13</v>
      </c>
      <c r="K16" s="104"/>
      <c r="L16" s="36" t="s">
        <v>14</v>
      </c>
    </row>
    <row r="17" spans="1:12" ht="31.5" customHeight="1" x14ac:dyDescent="0.15">
      <c r="A17" s="105" t="s">
        <v>15</v>
      </c>
      <c r="B17" s="106"/>
      <c r="C17" s="38">
        <v>2500</v>
      </c>
      <c r="D17" s="18"/>
      <c r="E17" s="47">
        <v>2970</v>
      </c>
      <c r="F17" s="55">
        <f t="shared" ref="F17:F31" si="0">D17*E17</f>
        <v>0</v>
      </c>
      <c r="G17" s="111" t="s">
        <v>16</v>
      </c>
      <c r="H17" s="112"/>
      <c r="I17" s="113"/>
      <c r="J17" s="114" t="s">
        <v>57</v>
      </c>
      <c r="K17" s="115"/>
      <c r="L17" s="56"/>
    </row>
    <row r="18" spans="1:12" ht="31.5" customHeight="1" x14ac:dyDescent="0.15">
      <c r="A18" s="107"/>
      <c r="B18" s="108"/>
      <c r="C18" s="39">
        <v>2501</v>
      </c>
      <c r="D18" s="19"/>
      <c r="E18" s="48">
        <v>3710</v>
      </c>
      <c r="F18" s="57"/>
      <c r="G18" s="116" t="s">
        <v>17</v>
      </c>
      <c r="H18" s="117"/>
      <c r="I18" s="58" t="s">
        <v>18</v>
      </c>
      <c r="J18" s="118" t="s">
        <v>19</v>
      </c>
      <c r="K18" s="119"/>
      <c r="L18" s="59"/>
    </row>
    <row r="19" spans="1:12" ht="31.5" customHeight="1" x14ac:dyDescent="0.15">
      <c r="A19" s="107"/>
      <c r="B19" s="108"/>
      <c r="C19" s="39">
        <v>2502</v>
      </c>
      <c r="D19" s="19"/>
      <c r="E19" s="48">
        <v>1750</v>
      </c>
      <c r="F19" s="57"/>
      <c r="G19" s="120" t="s">
        <v>20</v>
      </c>
      <c r="H19" s="121"/>
      <c r="I19" s="58" t="s">
        <v>21</v>
      </c>
      <c r="J19" s="118" t="s">
        <v>19</v>
      </c>
      <c r="K19" s="119"/>
      <c r="L19" s="60"/>
    </row>
    <row r="20" spans="1:12" ht="31.5" customHeight="1" x14ac:dyDescent="0.15">
      <c r="A20" s="107"/>
      <c r="B20" s="108"/>
      <c r="C20" s="39">
        <v>2503</v>
      </c>
      <c r="D20" s="19"/>
      <c r="E20" s="48">
        <v>2390</v>
      </c>
      <c r="F20" s="57"/>
      <c r="G20" s="120" t="s">
        <v>20</v>
      </c>
      <c r="H20" s="121"/>
      <c r="I20" s="58" t="s">
        <v>22</v>
      </c>
      <c r="J20" s="118" t="s">
        <v>19</v>
      </c>
      <c r="K20" s="119"/>
      <c r="L20" s="60"/>
    </row>
    <row r="21" spans="1:12" ht="31.5" customHeight="1" x14ac:dyDescent="0.15">
      <c r="A21" s="107"/>
      <c r="B21" s="108"/>
      <c r="C21" s="39">
        <v>2404</v>
      </c>
      <c r="D21" s="20"/>
      <c r="E21" s="48">
        <v>5190</v>
      </c>
      <c r="F21" s="57">
        <f t="shared" si="0"/>
        <v>0</v>
      </c>
      <c r="G21" s="61" t="s">
        <v>23</v>
      </c>
      <c r="H21" s="58"/>
      <c r="I21" s="58" t="s">
        <v>24</v>
      </c>
      <c r="J21" s="118" t="s">
        <v>25</v>
      </c>
      <c r="K21" s="119"/>
      <c r="L21" s="60" t="s">
        <v>26</v>
      </c>
    </row>
    <row r="22" spans="1:12" ht="31.5" customHeight="1" x14ac:dyDescent="0.15">
      <c r="A22" s="107"/>
      <c r="B22" s="108"/>
      <c r="C22" s="39">
        <v>2405</v>
      </c>
      <c r="D22" s="19"/>
      <c r="E22" s="48">
        <v>5350</v>
      </c>
      <c r="F22" s="57">
        <f t="shared" si="0"/>
        <v>0</v>
      </c>
      <c r="G22" s="120" t="s">
        <v>20</v>
      </c>
      <c r="H22" s="121"/>
      <c r="I22" s="58" t="s">
        <v>27</v>
      </c>
      <c r="J22" s="118" t="s">
        <v>25</v>
      </c>
      <c r="K22" s="119"/>
      <c r="L22" s="60"/>
    </row>
    <row r="23" spans="1:12" ht="31.5" customHeight="1" x14ac:dyDescent="0.15">
      <c r="A23" s="107"/>
      <c r="B23" s="108"/>
      <c r="C23" s="39">
        <v>2406</v>
      </c>
      <c r="D23" s="19"/>
      <c r="E23" s="48">
        <v>2990</v>
      </c>
      <c r="F23" s="57">
        <f t="shared" si="0"/>
        <v>0</v>
      </c>
      <c r="G23" s="120" t="s">
        <v>20</v>
      </c>
      <c r="H23" s="121"/>
      <c r="I23" s="62" t="s">
        <v>28</v>
      </c>
      <c r="J23" s="118" t="s">
        <v>25</v>
      </c>
      <c r="K23" s="119"/>
      <c r="L23" s="60"/>
    </row>
    <row r="24" spans="1:12" ht="31.5" customHeight="1" x14ac:dyDescent="0.15">
      <c r="A24" s="107"/>
      <c r="B24" s="108"/>
      <c r="C24" s="39">
        <v>2407</v>
      </c>
      <c r="D24" s="19"/>
      <c r="E24" s="48">
        <v>990</v>
      </c>
      <c r="F24" s="57">
        <f t="shared" si="0"/>
        <v>0</v>
      </c>
      <c r="G24" s="61" t="s">
        <v>29</v>
      </c>
      <c r="H24" s="58"/>
      <c r="I24" s="58"/>
      <c r="J24" s="118" t="s">
        <v>30</v>
      </c>
      <c r="K24" s="119"/>
      <c r="L24" s="59"/>
    </row>
    <row r="25" spans="1:12" ht="31.5" customHeight="1" x14ac:dyDescent="0.15">
      <c r="A25" s="107"/>
      <c r="B25" s="108"/>
      <c r="C25" s="39">
        <v>2508</v>
      </c>
      <c r="D25" s="19"/>
      <c r="E25" s="48">
        <v>4720</v>
      </c>
      <c r="F25" s="57">
        <f t="shared" si="0"/>
        <v>0</v>
      </c>
      <c r="G25" s="116" t="s">
        <v>31</v>
      </c>
      <c r="H25" s="117"/>
      <c r="I25" s="62" t="s">
        <v>32</v>
      </c>
      <c r="J25" s="118" t="s">
        <v>19</v>
      </c>
      <c r="K25" s="119"/>
      <c r="L25" s="59"/>
    </row>
    <row r="26" spans="1:12" ht="31.5" customHeight="1" x14ac:dyDescent="0.15">
      <c r="A26" s="107"/>
      <c r="B26" s="108"/>
      <c r="C26" s="39">
        <v>2509</v>
      </c>
      <c r="D26" s="19"/>
      <c r="E26" s="48">
        <v>4690</v>
      </c>
      <c r="F26" s="57">
        <f t="shared" si="0"/>
        <v>0</v>
      </c>
      <c r="G26" s="143" t="s">
        <v>20</v>
      </c>
      <c r="H26" s="144"/>
      <c r="I26" s="58" t="s">
        <v>33</v>
      </c>
      <c r="J26" s="118" t="s">
        <v>19</v>
      </c>
      <c r="K26" s="119"/>
      <c r="L26" s="60"/>
    </row>
    <row r="27" spans="1:12" ht="31.5" customHeight="1" x14ac:dyDescent="0.15">
      <c r="A27" s="107"/>
      <c r="B27" s="108"/>
      <c r="C27" s="39">
        <v>2510</v>
      </c>
      <c r="D27" s="19"/>
      <c r="E27" s="48">
        <v>4410</v>
      </c>
      <c r="F27" s="57">
        <f t="shared" si="0"/>
        <v>0</v>
      </c>
      <c r="G27" s="120" t="s">
        <v>20</v>
      </c>
      <c r="H27" s="121"/>
      <c r="I27" s="58" t="s">
        <v>34</v>
      </c>
      <c r="J27" s="118" t="s">
        <v>19</v>
      </c>
      <c r="K27" s="119"/>
      <c r="L27" s="60"/>
    </row>
    <row r="28" spans="1:12" ht="31.5" customHeight="1" x14ac:dyDescent="0.15">
      <c r="A28" s="109"/>
      <c r="B28" s="110"/>
      <c r="C28" s="40">
        <v>2511</v>
      </c>
      <c r="D28" s="21"/>
      <c r="E28" s="49">
        <v>3660</v>
      </c>
      <c r="F28" s="63">
        <f>D28*E28</f>
        <v>0</v>
      </c>
      <c r="G28" s="145" t="s">
        <v>20</v>
      </c>
      <c r="H28" s="146"/>
      <c r="I28" s="64" t="s">
        <v>35</v>
      </c>
      <c r="J28" s="122" t="s">
        <v>19</v>
      </c>
      <c r="K28" s="123"/>
      <c r="L28" s="60"/>
    </row>
    <row r="29" spans="1:12" ht="31.5" customHeight="1" x14ac:dyDescent="0.15">
      <c r="A29" s="131" t="s">
        <v>36</v>
      </c>
      <c r="B29" s="132"/>
      <c r="C29" s="41">
        <v>2517</v>
      </c>
      <c r="D29" s="18"/>
      <c r="E29" s="50">
        <v>4530</v>
      </c>
      <c r="F29" s="65">
        <f>D29*E29</f>
        <v>0</v>
      </c>
      <c r="G29" s="137" t="s">
        <v>37</v>
      </c>
      <c r="H29" s="138"/>
      <c r="I29" s="66"/>
      <c r="J29" s="114" t="s">
        <v>38</v>
      </c>
      <c r="K29" s="115"/>
      <c r="L29" s="67"/>
    </row>
    <row r="30" spans="1:12" ht="31.5" customHeight="1" x14ac:dyDescent="0.15">
      <c r="A30" s="133"/>
      <c r="B30" s="134"/>
      <c r="C30" s="42">
        <v>2318</v>
      </c>
      <c r="D30" s="20"/>
      <c r="E30" s="51">
        <v>4290</v>
      </c>
      <c r="F30" s="57">
        <f t="shared" si="0"/>
        <v>0</v>
      </c>
      <c r="G30" s="137" t="s">
        <v>39</v>
      </c>
      <c r="H30" s="138"/>
      <c r="I30" s="62"/>
      <c r="J30" s="139" t="s">
        <v>40</v>
      </c>
      <c r="K30" s="140"/>
      <c r="L30" s="60" t="s">
        <v>26</v>
      </c>
    </row>
    <row r="31" spans="1:12" ht="31.5" customHeight="1" thickBot="1" x14ac:dyDescent="0.2">
      <c r="A31" s="135"/>
      <c r="B31" s="136"/>
      <c r="C31" s="40">
        <v>2319</v>
      </c>
      <c r="D31" s="22"/>
      <c r="E31" s="49">
        <v>4220</v>
      </c>
      <c r="F31" s="68">
        <f t="shared" si="0"/>
        <v>0</v>
      </c>
      <c r="G31" s="69" t="s">
        <v>41</v>
      </c>
      <c r="H31" s="70"/>
      <c r="I31" s="71"/>
      <c r="J31" s="141" t="s">
        <v>42</v>
      </c>
      <c r="K31" s="142"/>
      <c r="L31" s="72"/>
    </row>
    <row r="32" spans="1:12" ht="9.75" customHeight="1" thickTop="1" x14ac:dyDescent="0.15">
      <c r="A32" s="43"/>
      <c r="B32" s="44"/>
      <c r="C32" s="45"/>
      <c r="D32" s="23"/>
      <c r="E32" s="52"/>
      <c r="F32" s="24"/>
      <c r="G32" s="6"/>
      <c r="I32" s="6"/>
      <c r="L32" s="25"/>
    </row>
    <row r="33" spans="1:12" ht="34.5" customHeight="1" x14ac:dyDescent="0.15">
      <c r="A33" s="125" t="s">
        <v>43</v>
      </c>
      <c r="B33" s="126"/>
      <c r="C33" s="126"/>
      <c r="D33" s="73">
        <f>SUM(D17:D31)</f>
        <v>0</v>
      </c>
      <c r="E33" s="53" t="s">
        <v>44</v>
      </c>
      <c r="F33" s="74">
        <f>SUM(F17:F31)</f>
        <v>0</v>
      </c>
      <c r="G33" s="75" t="s">
        <v>45</v>
      </c>
      <c r="H33" s="76"/>
      <c r="I33" s="127"/>
      <c r="J33" s="128"/>
      <c r="K33" s="77"/>
      <c r="L33" s="78" t="s">
        <v>58</v>
      </c>
    </row>
    <row r="34" spans="1:12" ht="23.25" customHeight="1" x14ac:dyDescent="0.15">
      <c r="A34" s="129" t="s">
        <v>52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1:12" ht="23.25" customHeight="1" x14ac:dyDescent="0.15">
      <c r="A35" s="130" t="s">
        <v>50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</row>
    <row r="36" spans="1:12" ht="23.25" customHeight="1" x14ac:dyDescent="0.15">
      <c r="A36" s="130" t="s">
        <v>53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</row>
    <row r="37" spans="1:12" ht="24" customHeight="1" x14ac:dyDescent="0.15">
      <c r="A37" s="124" t="s">
        <v>51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ht="17.100000000000001" customHeight="1" x14ac:dyDescent="0.15"/>
  </sheetData>
  <sheetProtection sheet="1" objects="1" scenarios="1" selectLockedCells="1"/>
  <mergeCells count="49">
    <mergeCell ref="A11:C11"/>
    <mergeCell ref="A12:C12"/>
    <mergeCell ref="A35:L35"/>
    <mergeCell ref="A29:B31"/>
    <mergeCell ref="G29:H29"/>
    <mergeCell ref="J29:K29"/>
    <mergeCell ref="G30:H30"/>
    <mergeCell ref="J30:K30"/>
    <mergeCell ref="J31:K31"/>
    <mergeCell ref="G26:H26"/>
    <mergeCell ref="J26:K26"/>
    <mergeCell ref="G27:H27"/>
    <mergeCell ref="J27:K27"/>
    <mergeCell ref="G28:H28"/>
    <mergeCell ref="G25:H25"/>
    <mergeCell ref="J25:K25"/>
    <mergeCell ref="A37:L37"/>
    <mergeCell ref="A33:C33"/>
    <mergeCell ref="I33:J33"/>
    <mergeCell ref="A34:L34"/>
    <mergeCell ref="A36:L36"/>
    <mergeCell ref="A17:B28"/>
    <mergeCell ref="G17:I17"/>
    <mergeCell ref="J17:K17"/>
    <mergeCell ref="G18:H18"/>
    <mergeCell ref="J18:K18"/>
    <mergeCell ref="G19:H19"/>
    <mergeCell ref="J19:K19"/>
    <mergeCell ref="G20:H20"/>
    <mergeCell ref="J20:K20"/>
    <mergeCell ref="J21:K21"/>
    <mergeCell ref="J28:K28"/>
    <mergeCell ref="G22:H22"/>
    <mergeCell ref="J22:K22"/>
    <mergeCell ref="G23:H23"/>
    <mergeCell ref="J23:K23"/>
    <mergeCell ref="J24:K24"/>
    <mergeCell ref="A13:E13"/>
    <mergeCell ref="A14:L15"/>
    <mergeCell ref="A16:B16"/>
    <mergeCell ref="G16:I16"/>
    <mergeCell ref="J16:K16"/>
    <mergeCell ref="A10:C10"/>
    <mergeCell ref="A5:D6"/>
    <mergeCell ref="E5:L6"/>
    <mergeCell ref="A9:C9"/>
    <mergeCell ref="A1:F2"/>
    <mergeCell ref="G3:K4"/>
    <mergeCell ref="G1:L2"/>
  </mergeCells>
  <phoneticPr fontId="2"/>
  <pageMargins left="0.39370078740157483" right="0.19685039370078741" top="0.39370078740157483" bottom="0.19685039370078741" header="0.51181102362204722" footer="0.51181102362204722"/>
  <pageSetup paperSize="9" scale="94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kyoukai- 4</dc:creator>
  <cp:lastModifiedBy>kyoukai- 4</cp:lastModifiedBy>
  <cp:lastPrinted>2025-05-30T03:04:55Z</cp:lastPrinted>
  <dcterms:created xsi:type="dcterms:W3CDTF">2025-05-30T02:42:53Z</dcterms:created>
  <dcterms:modified xsi:type="dcterms:W3CDTF">2025-06-09T04:07:18Z</dcterms:modified>
</cp:coreProperties>
</file>